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WniosekwkonkursieABM-ROZWJMEDYCYNYCELOWANEJLUBPERSONALIZOWAN-ABM-PRZETARGI/Shared Documents/ABM - PRZETARGI/RFP 025696 - LABORATORIUM PD/"/>
    </mc:Choice>
  </mc:AlternateContent>
  <xr:revisionPtr revIDLastSave="34" documentId="8_{21073463-B268-4233-92DD-CB3F91E5C883}" xr6:coauthVersionLast="47" xr6:coauthVersionMax="47" xr10:uidLastSave="{742CFB4C-BB00-4FEC-B750-89FFC4DC15CE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kosztorys!$A$5:$F$7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2" l="1"/>
  <c r="E12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<sst xmlns="http://schemas.openxmlformats.org/spreadsheetml/2006/main" count="21" uniqueCount="21">
  <si>
    <t xml:space="preserve">KOSZTORYS
RFP 025696 Wybór Laboratorium Centralnego Farmakodynamicznego w ramach badania I fazy  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</si>
  <si>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</si>
  <si>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</si>
  <si>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</si>
  <si>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</si>
  <si>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</si>
  <si>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</si>
  <si>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 za jednostkę</t>
  </si>
  <si>
    <t>Cena netto</t>
  </si>
  <si>
    <t>Waluta [PLN/EUR]</t>
  </si>
  <si>
    <t xml:space="preserve">Opracowanie i walidacja metody oznaczania markerów farmakodynamicznych w surowicy ludzkiej zgodnie z wytycznymi EMA / FDA, zakończone raportem walidacyjnym.  </t>
  </si>
  <si>
    <t xml:space="preserve">Analiza próbek od pacjentów, celem oznaczenia stężeń markerów farmakodynamicznych w trakcie badania klinicznego przeprowadzona opracowaną metodą ELISA , zakończona odpowiednim raportem analitycznym. Liczba próbek do analizy uzależniona jest od przebiegu badania, jednocześnie maksymalnie 2600. </t>
  </si>
  <si>
    <t>wycena za 1 płytkę testów ELISA M30</t>
  </si>
  <si>
    <t>wycena za 1 płytkę testów ELISA M65</t>
  </si>
  <si>
    <t>Przygotowanie raportów farmakodynamicznych cząstkowych dla wybranej puli pacjentów, zawierających wyniki parametrów farmakodynamicznych i opracowanie statystyczne, jeśli uzasadnione (maksymalnie 20 raportów).</t>
  </si>
  <si>
    <t>Przygotowanie raportów z analiz: raportu farmakodynamicznego końcowego oraz raportu po każdej fazie badania klinicznego Ia i Ib wraz z analizą wyników i opracowaniem statystycznym. (3 raporty)</t>
  </si>
  <si>
    <t xml:space="preserve">Opracowanie we współpracy z CRO instrukcji laboratoryjnych tzw. manuale, obejmujące metodykę poboru próbek materiału biologicznego dla oznaczeń parametrów wymienionych z punktu Zakres usług, sposób przedanalitycznej preparatyki próbek materiału biologicznego, sposób przygotowania do wysyłki i wysyłki próbek materiału biologicznego z punktu Zakres usług) </t>
  </si>
  <si>
    <t xml:space="preserve">Zarządzanie projektem laboratorium centralnego, obejmujące m.in.: rozliczenie i potwierdzenie zgodności liczby próbek do oceny parametrów farmakodynamicznych dostarczonych z ośrodków klinicznych w badaniu klinicznym, kompletności oznaczeń. </t>
  </si>
  <si>
    <t>Warunki płatności</t>
  </si>
  <si>
    <t>Ilość dni</t>
  </si>
  <si>
    <t>termin płatności faktury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</si>
</sst>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53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2" fontId="8" fillId="5" borderId="1" xfId="3" applyNumberFormat="1" applyFont="1" applyFill="1" applyBorder="1" applyAlignment="1">
      <alignment horizontal="center" vertical="center" wrapText="1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5" borderId="10" xfId="3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2" fontId="8" fillId="0" borderId="1" xfId="3" applyNumberFormat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0" fontId="6" fillId="3" borderId="1" xfId="2" applyFont="1" applyBorder="1" applyAlignment="1">
      <alignment horizontal="center" vertical="center" wrapText="1"/>
    </xf>
    <xf numFmtId="2" fontId="8" fillId="4" borderId="9" xfId="0" applyNumberFormat="1" applyFont="1" applyFill="1" applyBorder="1" applyAlignment="1">
      <alignment horizontal="left" vertical="center" wrapText="1"/>
    </xf>
    <xf numFmtId="2" fontId="8" fillId="4" borderId="1" xfId="0" applyNumberFormat="1" applyFont="1" applyFill="1" applyBorder="1" applyAlignment="1">
      <alignment horizontal="left" vertical="center" wrapText="1"/>
    </xf>
    <xf numFmtId="2" fontId="8" fillId="4" borderId="7" xfId="0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2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3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5" fillId="4" borderId="10" xfId="1" applyFont="1" applyFill="1" applyBorder="1" applyAlignment="1">
      <alignment horizontal="left" vertical="center" wrapText="1"/>
    </xf>
    <xf numFmtId="0" fontId="5" fillId="4" borderId="11" xfId="1" applyFont="1" applyFill="1" applyBorder="1" applyAlignment="1">
      <alignment horizontal="left" vertical="center" wrapText="1"/>
    </xf>
    <xf numFmtId="0" fontId="8" fillId="4" borderId="10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6"/>
  <sheetViews>
    <sheetView tabSelected="1" topLeftCell="A2" zoomScaleNormal="100" workbookViewId="0">
      <selection activeCell="F16" sqref="F16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17.85546875" style="6" customWidth="1"/>
    <col min="5" max="5" width="20" style="6" customWidth="1"/>
    <col min="6" max="6" width="27.5703125" style="6" customWidth="1"/>
    <col min="7" max="16384" width="8.85546875" style="2"/>
  </cols>
  <sheetData>
    <row r="1" spans="1:10" ht="65.25" customHeight="1" x14ac:dyDescent="0.25">
      <c r="A1" s="32"/>
      <c r="B1" s="32"/>
      <c r="C1" s="32"/>
      <c r="D1" s="32"/>
      <c r="E1" s="32"/>
      <c r="F1" s="32"/>
    </row>
    <row r="2" spans="1:10" ht="72" customHeight="1" x14ac:dyDescent="0.25">
      <c r="A2" s="33" t="s">
        <v>0</v>
      </c>
      <c r="B2" s="34"/>
      <c r="C2" s="34"/>
      <c r="D2" s="34"/>
      <c r="E2" s="34"/>
      <c r="F2" s="34"/>
      <c r="G2" s="1"/>
      <c r="H2" s="1"/>
      <c r="I2" s="1"/>
      <c r="J2" s="1"/>
    </row>
    <row r="3" spans="1:10" s="8" customFormat="1" ht="27" customHeight="1" x14ac:dyDescent="0.25">
      <c r="A3" s="35" t="s">
        <v>1</v>
      </c>
      <c r="B3" s="36"/>
      <c r="C3" s="39" t="s">
        <v>2</v>
      </c>
      <c r="D3" s="40"/>
      <c r="E3" s="40"/>
      <c r="F3" s="41"/>
      <c r="G3" s="3"/>
      <c r="H3" s="3"/>
      <c r="I3" s="3"/>
      <c r="J3" s="3"/>
    </row>
    <row r="4" spans="1:10" s="5" customFormat="1" ht="57.75" customHeight="1" x14ac:dyDescent="0.25">
      <c r="A4" s="37" t="s">
        <v>3</v>
      </c>
      <c r="B4" s="38"/>
      <c r="C4" s="42" t="s">
        <v>4</v>
      </c>
      <c r="D4" s="43"/>
      <c r="E4" s="43"/>
      <c r="F4" s="44"/>
      <c r="G4" s="4"/>
      <c r="H4" s="4"/>
      <c r="I4" s="4"/>
      <c r="J4" s="4"/>
    </row>
    <row r="5" spans="1:10" ht="14.25" customHeight="1" x14ac:dyDescent="0.25">
      <c r="A5" s="45"/>
      <c r="B5" s="46"/>
      <c r="C5" s="46"/>
      <c r="D5" s="46"/>
      <c r="E5" s="46"/>
      <c r="F5" s="46"/>
    </row>
    <row r="6" spans="1:10" s="8" customFormat="1" ht="38.25" customHeight="1" x14ac:dyDescent="0.25">
      <c r="A6" s="9" t="s">
        <v>5</v>
      </c>
      <c r="B6" s="51" t="s">
        <v>6</v>
      </c>
      <c r="C6" s="52"/>
      <c r="D6" s="25" t="s">
        <v>7</v>
      </c>
      <c r="E6" s="11" t="s">
        <v>8</v>
      </c>
      <c r="F6" s="12" t="s">
        <v>9</v>
      </c>
    </row>
    <row r="7" spans="1:10" ht="57.75" customHeight="1" x14ac:dyDescent="0.25">
      <c r="A7" s="13">
        <v>1</v>
      </c>
      <c r="B7" s="30" t="s">
        <v>10</v>
      </c>
      <c r="C7" s="31"/>
      <c r="D7" s="18"/>
      <c r="E7" s="26">
        <f>D7</f>
        <v>0</v>
      </c>
      <c r="F7" s="14"/>
    </row>
    <row r="8" spans="1:10" ht="36" customHeight="1" x14ac:dyDescent="0.25">
      <c r="A8" s="47">
        <v>2</v>
      </c>
      <c r="B8" s="49" t="s">
        <v>11</v>
      </c>
      <c r="C8" s="15" t="s">
        <v>12</v>
      </c>
      <c r="D8" s="19"/>
      <c r="E8" s="27">
        <f>D8*2600</f>
        <v>0</v>
      </c>
      <c r="F8" s="16"/>
    </row>
    <row r="9" spans="1:10" ht="36" customHeight="1" x14ac:dyDescent="0.25">
      <c r="A9" s="48"/>
      <c r="B9" s="50"/>
      <c r="C9" s="15" t="s">
        <v>13</v>
      </c>
      <c r="D9" s="19"/>
      <c r="E9" s="27">
        <f>D9*2600</f>
        <v>0</v>
      </c>
      <c r="F9" s="10"/>
    </row>
    <row r="10" spans="1:10" ht="43.5" customHeight="1" x14ac:dyDescent="0.25">
      <c r="A10" s="17">
        <v>3</v>
      </c>
      <c r="B10" s="30" t="s">
        <v>14</v>
      </c>
      <c r="C10" s="31"/>
      <c r="D10" s="20"/>
      <c r="E10" s="28">
        <f>D10*20</f>
        <v>0</v>
      </c>
      <c r="F10" s="10"/>
    </row>
    <row r="11" spans="1:10" ht="44.25" customHeight="1" x14ac:dyDescent="0.25">
      <c r="A11" s="17">
        <v>4</v>
      </c>
      <c r="B11" s="30" t="s">
        <v>15</v>
      </c>
      <c r="C11" s="31"/>
      <c r="D11" s="20"/>
      <c r="E11" s="28">
        <f>D11*3</f>
        <v>0</v>
      </c>
      <c r="F11" s="10"/>
    </row>
    <row r="12" spans="1:10" ht="60.75" customHeight="1" x14ac:dyDescent="0.25">
      <c r="A12" s="17">
        <v>5</v>
      </c>
      <c r="B12" s="30" t="s">
        <v>16</v>
      </c>
      <c r="C12" s="31"/>
      <c r="D12" s="20"/>
      <c r="E12" s="28">
        <f>D12</f>
        <v>0</v>
      </c>
      <c r="F12" s="10"/>
    </row>
    <row r="13" spans="1:10" ht="37.5" customHeight="1" x14ac:dyDescent="0.25">
      <c r="A13" s="17">
        <v>6</v>
      </c>
      <c r="B13" s="30" t="s">
        <v>17</v>
      </c>
      <c r="C13" s="31"/>
      <c r="D13" s="20"/>
      <c r="E13" s="28">
        <f>D13</f>
        <v>0</v>
      </c>
      <c r="F13" s="10"/>
    </row>
    <row r="14" spans="1:10" ht="48" customHeight="1" x14ac:dyDescent="0.25"/>
    <row r="15" spans="1:10" ht="21" customHeight="1" x14ac:dyDescent="0.25">
      <c r="B15" s="23" t="s">
        <v>18</v>
      </c>
      <c r="C15" s="23" t="s">
        <v>19</v>
      </c>
      <c r="D15" s="29"/>
    </row>
    <row r="16" spans="1:10" ht="45" customHeight="1" x14ac:dyDescent="0.25">
      <c r="B16" s="22" t="s">
        <v>20</v>
      </c>
      <c r="C16" s="21"/>
      <c r="D16" s="24"/>
    </row>
    <row r="17" spans="1:6" ht="57.75" customHeight="1" x14ac:dyDescent="0.25"/>
    <row r="18" spans="1:6" ht="59.25" customHeight="1" x14ac:dyDescent="0.25"/>
    <row r="19" spans="1:6" ht="119.25" customHeight="1" x14ac:dyDescent="0.25"/>
    <row r="20" spans="1:6" ht="18" customHeight="1" x14ac:dyDescent="0.25"/>
    <row r="21" spans="1:6" ht="164.25" customHeight="1" x14ac:dyDescent="0.25"/>
    <row r="22" spans="1:6" ht="97.5" customHeight="1" x14ac:dyDescent="0.25"/>
    <row r="23" spans="1:6" ht="18.75" customHeight="1" x14ac:dyDescent="0.25"/>
    <row r="24" spans="1:6" ht="48" customHeight="1" x14ac:dyDescent="0.25"/>
    <row r="25" spans="1:6" ht="20.25" customHeight="1" x14ac:dyDescent="0.25"/>
    <row r="26" spans="1:6" ht="46.5" customHeight="1" x14ac:dyDescent="0.25"/>
    <row r="27" spans="1:6" ht="15.75" customHeight="1" x14ac:dyDescent="0.25"/>
    <row r="28" spans="1:6" ht="50.25" customHeight="1" x14ac:dyDescent="0.25"/>
    <row r="29" spans="1:6" ht="50.25" customHeight="1" x14ac:dyDescent="0.25"/>
    <row r="30" spans="1:6" ht="16.5" customHeight="1" x14ac:dyDescent="0.25"/>
    <row r="31" spans="1:6" ht="48" customHeight="1" x14ac:dyDescent="0.25"/>
    <row r="32" spans="1:6" s="7" customFormat="1" ht="18" customHeight="1" x14ac:dyDescent="0.25">
      <c r="A32" s="6"/>
      <c r="B32" s="2"/>
      <c r="C32" s="6"/>
      <c r="D32" s="6"/>
      <c r="E32" s="6"/>
      <c r="F32" s="6"/>
    </row>
    <row r="33" spans="1:6" ht="64.5" customHeight="1" x14ac:dyDescent="0.25"/>
    <row r="34" spans="1:6" ht="16.5" customHeight="1" x14ac:dyDescent="0.25"/>
    <row r="35" spans="1:6" ht="84" customHeight="1" x14ac:dyDescent="0.25"/>
    <row r="36" spans="1:6" ht="15.75" customHeight="1" x14ac:dyDescent="0.25"/>
    <row r="37" spans="1:6" ht="123" customHeight="1" x14ac:dyDescent="0.25"/>
    <row r="38" spans="1:6" ht="16.5" customHeight="1" x14ac:dyDescent="0.25"/>
    <row r="39" spans="1:6" ht="48" customHeight="1" x14ac:dyDescent="0.25"/>
    <row r="40" spans="1:6" s="7" customFormat="1" ht="45" customHeight="1" x14ac:dyDescent="0.25">
      <c r="A40" s="6"/>
      <c r="B40" s="2"/>
      <c r="C40" s="6"/>
      <c r="D40" s="6"/>
      <c r="E40" s="6"/>
      <c r="F40" s="6"/>
    </row>
    <row r="41" spans="1:6" ht="89.25" customHeight="1" x14ac:dyDescent="0.25"/>
    <row r="42" spans="1:6" s="7" customFormat="1" ht="45.75" customHeight="1" x14ac:dyDescent="0.25">
      <c r="A42" s="6"/>
      <c r="B42" s="2"/>
      <c r="C42" s="6"/>
      <c r="D42" s="6"/>
      <c r="E42" s="6"/>
      <c r="F42" s="6"/>
    </row>
    <row r="43" spans="1:6" ht="63.75" customHeight="1" x14ac:dyDescent="0.25"/>
    <row r="44" spans="1:6" ht="66.75" customHeight="1" x14ac:dyDescent="0.25"/>
    <row r="45" spans="1:6" s="7" customFormat="1" ht="22.5" customHeight="1" x14ac:dyDescent="0.25">
      <c r="A45" s="6"/>
      <c r="B45" s="2"/>
      <c r="C45" s="6"/>
      <c r="D45" s="6"/>
      <c r="E45" s="6"/>
      <c r="F45" s="6"/>
    </row>
    <row r="46" spans="1:6" s="7" customFormat="1" ht="135.75" customHeight="1" x14ac:dyDescent="0.25">
      <c r="A46" s="6"/>
      <c r="B46" s="2"/>
      <c r="C46" s="6"/>
      <c r="D46" s="6"/>
      <c r="E46" s="6"/>
      <c r="F46" s="6"/>
    </row>
    <row r="47" spans="1:6" ht="133.5" customHeight="1" x14ac:dyDescent="0.25"/>
    <row r="48" spans="1:6" s="7" customFormat="1" ht="21.75" customHeight="1" x14ac:dyDescent="0.25">
      <c r="A48" s="6"/>
      <c r="B48" s="2"/>
      <c r="C48" s="6"/>
      <c r="D48" s="6"/>
      <c r="E48" s="6"/>
      <c r="F48" s="6"/>
    </row>
    <row r="49" spans="1:6" ht="128.25" customHeight="1" x14ac:dyDescent="0.25"/>
    <row r="50" spans="1:6" s="7" customFormat="1" ht="22.5" customHeight="1" x14ac:dyDescent="0.25">
      <c r="A50" s="6"/>
      <c r="B50" s="2"/>
      <c r="C50" s="6"/>
      <c r="D50" s="6"/>
      <c r="E50" s="6"/>
      <c r="F50" s="6"/>
    </row>
    <row r="51" spans="1:6" ht="89.25" customHeight="1" x14ac:dyDescent="0.25"/>
    <row r="52" spans="1:6" s="7" customFormat="1" ht="22.5" customHeight="1" x14ac:dyDescent="0.25">
      <c r="A52" s="6"/>
      <c r="B52" s="2"/>
      <c r="C52" s="6"/>
      <c r="D52" s="6"/>
      <c r="E52" s="6"/>
      <c r="F52" s="6"/>
    </row>
    <row r="53" spans="1:6" s="5" customFormat="1" ht="21.75" customHeight="1" x14ac:dyDescent="0.25">
      <c r="A53" s="6"/>
      <c r="B53" s="2"/>
      <c r="C53" s="6"/>
      <c r="D53" s="6"/>
      <c r="E53" s="6"/>
      <c r="F53" s="6"/>
    </row>
    <row r="54" spans="1:6" ht="22.5" customHeight="1" x14ac:dyDescent="0.25"/>
    <row r="55" spans="1:6" ht="25.5" customHeight="1" x14ac:dyDescent="0.25"/>
    <row r="56" spans="1:6" ht="25.5" customHeight="1" x14ac:dyDescent="0.25"/>
    <row r="57" spans="1:6" ht="25.5" customHeight="1" x14ac:dyDescent="0.25"/>
    <row r="58" spans="1:6" ht="47.25" customHeight="1" x14ac:dyDescent="0.25"/>
    <row r="59" spans="1:6" s="7" customFormat="1" ht="24" customHeight="1" x14ac:dyDescent="0.25">
      <c r="A59" s="6"/>
      <c r="B59" s="2"/>
      <c r="C59" s="6"/>
      <c r="D59" s="6"/>
      <c r="E59" s="6"/>
      <c r="F59" s="6"/>
    </row>
    <row r="60" spans="1:6" s="7" customFormat="1" ht="48.75" customHeight="1" x14ac:dyDescent="0.25">
      <c r="A60" s="6"/>
      <c r="B60" s="2"/>
      <c r="C60" s="6"/>
      <c r="D60" s="6"/>
      <c r="E60" s="6"/>
      <c r="F60" s="6"/>
    </row>
    <row r="61" spans="1:6" s="7" customFormat="1" ht="27.75" customHeight="1" x14ac:dyDescent="0.25">
      <c r="A61" s="6"/>
      <c r="B61" s="2"/>
      <c r="C61" s="6"/>
      <c r="D61" s="6"/>
      <c r="E61" s="6"/>
      <c r="F61" s="6"/>
    </row>
    <row r="62" spans="1:6" s="7" customFormat="1" ht="27.75" customHeight="1" x14ac:dyDescent="0.25">
      <c r="A62" s="6"/>
      <c r="B62" s="2"/>
      <c r="C62" s="6"/>
      <c r="D62" s="6"/>
      <c r="E62" s="6"/>
      <c r="F62" s="6"/>
    </row>
    <row r="63" spans="1:6" s="7" customFormat="1" ht="27.75" customHeight="1" x14ac:dyDescent="0.25">
      <c r="A63" s="6"/>
      <c r="B63" s="2"/>
      <c r="C63" s="6"/>
      <c r="D63" s="6"/>
      <c r="E63" s="6"/>
      <c r="F63" s="6"/>
    </row>
    <row r="64" spans="1:6" s="7" customFormat="1" ht="27.75" customHeight="1" x14ac:dyDescent="0.25">
      <c r="A64" s="6"/>
      <c r="B64" s="2"/>
      <c r="C64" s="6"/>
      <c r="D64" s="6"/>
      <c r="E64" s="6"/>
      <c r="F64" s="6"/>
    </row>
    <row r="65" spans="1:6" s="7" customFormat="1" ht="27.75" customHeight="1" x14ac:dyDescent="0.25">
      <c r="A65" s="6"/>
      <c r="B65" s="2"/>
      <c r="C65" s="6"/>
      <c r="D65" s="6"/>
      <c r="E65" s="6"/>
      <c r="F65" s="6"/>
    </row>
    <row r="66" spans="1:6" s="7" customFormat="1" ht="27.75" customHeight="1" x14ac:dyDescent="0.25">
      <c r="A66" s="6"/>
      <c r="B66" s="2"/>
      <c r="C66" s="6"/>
      <c r="D66" s="6"/>
      <c r="E66" s="6"/>
      <c r="F66" s="6"/>
    </row>
    <row r="67" spans="1:6" s="7" customFormat="1" ht="19.5" customHeight="1" x14ac:dyDescent="0.25">
      <c r="A67" s="6"/>
      <c r="B67" s="2"/>
      <c r="C67" s="6"/>
      <c r="D67" s="6"/>
      <c r="E67" s="6"/>
      <c r="F67" s="6"/>
    </row>
    <row r="68" spans="1:6" s="7" customFormat="1" ht="19.5" customHeight="1" x14ac:dyDescent="0.25">
      <c r="A68" s="6"/>
      <c r="B68" s="2"/>
      <c r="C68" s="6"/>
      <c r="D68" s="6"/>
      <c r="E68" s="6"/>
      <c r="F68" s="6"/>
    </row>
    <row r="69" spans="1:6" ht="36" customHeight="1" x14ac:dyDescent="0.25"/>
    <row r="70" spans="1:6" s="5" customFormat="1" ht="20.25" customHeight="1" x14ac:dyDescent="0.25">
      <c r="A70" s="6"/>
      <c r="B70" s="2"/>
      <c r="C70" s="6"/>
      <c r="D70" s="6"/>
      <c r="E70" s="6"/>
      <c r="F70" s="6"/>
    </row>
    <row r="71" spans="1:6" ht="16.5" customHeight="1" x14ac:dyDescent="0.25"/>
    <row r="72" spans="1:6" ht="28.5" customHeight="1" x14ac:dyDescent="0.25"/>
    <row r="75" spans="1:6" ht="35.25" customHeight="1" x14ac:dyDescent="0.25"/>
    <row r="76" spans="1:6" ht="30" customHeight="1" x14ac:dyDescent="0.25"/>
    <row r="77" spans="1:6" ht="78" customHeight="1" x14ac:dyDescent="0.25"/>
    <row r="78" spans="1:6" ht="78" customHeight="1" x14ac:dyDescent="0.25"/>
    <row r="79" spans="1:6" ht="78" customHeight="1" x14ac:dyDescent="0.25"/>
    <row r="80" spans="1:6" ht="78" customHeight="1" x14ac:dyDescent="0.25"/>
    <row r="81" ht="78" customHeight="1" x14ac:dyDescent="0.25"/>
    <row r="82" ht="78" customHeight="1" x14ac:dyDescent="0.25"/>
    <row r="83" ht="78" customHeight="1" x14ac:dyDescent="0.25"/>
    <row r="84" ht="78" customHeight="1" x14ac:dyDescent="0.25"/>
    <row r="85" ht="78" customHeight="1" x14ac:dyDescent="0.25"/>
    <row r="86" ht="78" customHeight="1" x14ac:dyDescent="0.25"/>
  </sheetData>
  <mergeCells count="15">
    <mergeCell ref="B11:C11"/>
    <mergeCell ref="B12:C12"/>
    <mergeCell ref="B13:C13"/>
    <mergeCell ref="B10:C10"/>
    <mergeCell ref="A1:F1"/>
    <mergeCell ref="A2:F2"/>
    <mergeCell ref="A3:B3"/>
    <mergeCell ref="A4:B4"/>
    <mergeCell ref="C3:F3"/>
    <mergeCell ref="C4:F4"/>
    <mergeCell ref="A5:F5"/>
    <mergeCell ref="B7:C7"/>
    <mergeCell ref="A8:A9"/>
    <mergeCell ref="B8:B9"/>
    <mergeCell ref="B6:C6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1CDD29-3BF3-4547-90FC-068E0728BA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2024-11-25T09:31:59Z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